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kretariat\Users\Kasia\Desktop\Rejestry\Instrukcja poprawki pani mecenas na 2024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7" i="1"/>
  <c r="F18" i="1"/>
  <c r="F19" i="1"/>
  <c r="F20" i="1"/>
  <c r="F21" i="1"/>
  <c r="F22" i="1"/>
  <c r="F39" i="1" l="1"/>
  <c r="F38" i="1"/>
  <c r="F37" i="1"/>
  <c r="F36" i="1"/>
  <c r="F35" i="1"/>
  <c r="F34" i="1"/>
  <c r="F32" i="1" l="1"/>
  <c r="F31" i="1"/>
  <c r="F29" i="1"/>
  <c r="F28" i="1"/>
  <c r="F27" i="1"/>
  <c r="F26" i="1"/>
  <c r="F25" i="1"/>
  <c r="F24" i="1"/>
  <c r="F30" i="1"/>
  <c r="F40" i="1" l="1"/>
</calcChain>
</file>

<file path=xl/sharedStrings.xml><?xml version="1.0" encoding="utf-8"?>
<sst xmlns="http://schemas.openxmlformats.org/spreadsheetml/2006/main" count="104" uniqueCount="47">
  <si>
    <t>Lp.</t>
  </si>
  <si>
    <t>j.m.</t>
  </si>
  <si>
    <t>szt.</t>
  </si>
  <si>
    <t>Nazwa czynności</t>
  </si>
  <si>
    <t>km</t>
  </si>
  <si>
    <t xml:space="preserve">Wartość </t>
  </si>
  <si>
    <t>Cena jednostkowa</t>
  </si>
  <si>
    <t>SPRZEDAWCA</t>
  </si>
  <si>
    <t>NABYWCA</t>
  </si>
  <si>
    <t xml:space="preserve">POWIATOWY INSPEKTORAT WETERYNARII
W OSTROŁĘCE, ul. SKŁADOWA 8A
07-410 OSTROŁĘKA
</t>
  </si>
  <si>
    <t>RACHUNEK ORYGINAŁ</t>
  </si>
  <si>
    <t>MIEJSCOWOŚĆ</t>
  </si>
  <si>
    <t>DATA</t>
  </si>
  <si>
    <t>NR ……………………………………..</t>
  </si>
  <si>
    <t>Liczba</t>
  </si>
  <si>
    <t>Za pierwsze rozpoczęte godziny pracy</t>
  </si>
  <si>
    <t>Za każde kolejne rozpoczęcie 15 min</t>
  </si>
  <si>
    <t>Czynności wykonane między godz. 22:00-6:00 za pierwsze rozpoczęte godziny pracy.</t>
  </si>
  <si>
    <t>Czynności wykonane w dni ustawowo wolne od pracy i soboty - za pierwsze rozpoczęte godziny pracy.</t>
  </si>
  <si>
    <t>a</t>
  </si>
  <si>
    <t>b</t>
  </si>
  <si>
    <t>c</t>
  </si>
  <si>
    <t>d</t>
  </si>
  <si>
    <t>e</t>
  </si>
  <si>
    <t>Dojazd do w/w czynności.</t>
  </si>
  <si>
    <t>f</t>
  </si>
  <si>
    <t>g</t>
  </si>
  <si>
    <t>Załącznik Nr 5</t>
  </si>
  <si>
    <t>Badanie mięsa na obecność włośni przeprowadzane poza rzeźnią lub zakładem obróbki dziczyzny. 
poz. 3 zał.</t>
  </si>
  <si>
    <t>Zgodnie z Rozporządzeniem Ministra Rolnictwa i Rozwoju Wsi w sprawie warunków i wysokości wynagrodzenia za wykonywanie czynności przez lekarzy weterynarii i inne osoby wyznaczone przez powiatowego lekarza weterynarii  (Dz. U. z 2022 r. poz. 1684)</t>
  </si>
  <si>
    <t>RAZEM:</t>
  </si>
  <si>
    <t>………………………………      Pieczątka i podpis</t>
  </si>
  <si>
    <t>5.1</t>
  </si>
  <si>
    <t>Wstrzymanie uboju</t>
  </si>
  <si>
    <t>Czynności wykonane w dni ustawowo wolne od pracy i soboty - za każde kolejne rozpoczęte 15 min</t>
  </si>
  <si>
    <t>Czynności wykonane między godz. 22:00-6:00 za każde kolejne rozpoczęte 15 min</t>
  </si>
  <si>
    <t>Sprawowanie nadzoru nad rozbiorem,   przetwórstwem   lub przechowywaniem mięsa i wystawiania wymaganych świadectw zdrowia. § 1 ust.1</t>
  </si>
  <si>
    <t>Sprawowanie nadzoru nad punktami odbioru mleka, przetwórstwem mleka oraz   przechowywaniem   produktów   mleczarskich   i wystawiania wymaganych świadectw zdrowia. § 1 ust.1</t>
  </si>
  <si>
    <t>15 min.</t>
  </si>
  <si>
    <t>Za każde kolejne rozpoczęte 15 min</t>
  </si>
  <si>
    <t xml:space="preserve">Nr konta </t>
  </si>
  <si>
    <t>W banku:</t>
  </si>
  <si>
    <t>Sposób zapłaty - przelew, termin zapłaty:</t>
  </si>
  <si>
    <t xml:space="preserve">Do zapłaty słownie złotych: </t>
  </si>
  <si>
    <t>h</t>
  </si>
  <si>
    <t>Sprawowanie nadzoru nad ubojem zwierząt, w ubojni bez automatycznego przesuwu taśmy</t>
  </si>
  <si>
    <t>Nadzór nad ubojem zwierząt w rzeźniach, w których ubój i obróbka poubojowa odbywają się przy użyciu automatycznego przesuwu taśmy, w tym badanie przedubojowe i poubojowe, ocena mięsa i nadzór nad przestrzeganiem wczasie uboju przepisów o ochronie zwierząt–od sztuki: bydło. 
poz. 7 zał.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</si>
</sst>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333333"/>
      <name val="Arial"/>
      <family val="2"/>
      <charset val="238"/>
    </font>
    <font>
      <i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0" applyFont="1"/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40" zoomScale="80" zoomScaleNormal="80" workbookViewId="0">
      <selection activeCell="P13" sqref="P13"/>
    </sheetView>
  </sheetViews>
  <sheetFormatPr defaultRowHeight="15" x14ac:dyDescent="0.25"/>
  <cols>
    <col min="1" max="1" width="4.42578125" customWidth="1"/>
    <col min="2" max="2" width="43.42578125" customWidth="1"/>
    <col min="5" max="5" width="10.140625" customWidth="1"/>
    <col min="6" max="6" width="13.85546875" customWidth="1"/>
  </cols>
  <sheetData>
    <row r="1" spans="1:11" ht="15.75" x14ac:dyDescent="0.25">
      <c r="F1" s="2" t="s">
        <v>27</v>
      </c>
    </row>
    <row r="2" spans="1:11" ht="30" customHeight="1" x14ac:dyDescent="0.25">
      <c r="A2" s="19" t="s">
        <v>7</v>
      </c>
      <c r="B2" s="20"/>
      <c r="C2" s="22" t="s">
        <v>11</v>
      </c>
      <c r="D2" s="22"/>
      <c r="E2" s="22"/>
      <c r="F2" s="7" t="s">
        <v>12</v>
      </c>
    </row>
    <row r="3" spans="1:11" ht="33" customHeight="1" x14ac:dyDescent="0.25">
      <c r="A3" s="19"/>
      <c r="B3" s="20"/>
      <c r="C3" s="23" t="s">
        <v>10</v>
      </c>
      <c r="D3" s="23"/>
      <c r="E3" s="24" t="s">
        <v>13</v>
      </c>
      <c r="F3" s="24"/>
    </row>
    <row r="4" spans="1:11" ht="51.75" customHeight="1" x14ac:dyDescent="0.25">
      <c r="A4" s="19" t="s">
        <v>8</v>
      </c>
      <c r="B4" s="21" t="s">
        <v>9</v>
      </c>
      <c r="C4" s="20"/>
      <c r="D4" s="20"/>
      <c r="E4" s="20"/>
      <c r="F4" s="20"/>
    </row>
    <row r="5" spans="1:11" ht="17.25" customHeight="1" x14ac:dyDescent="0.25">
      <c r="A5" s="19"/>
      <c r="B5" s="20"/>
      <c r="C5" s="20"/>
      <c r="D5" s="20"/>
      <c r="E5" s="20"/>
      <c r="F5" s="20"/>
    </row>
    <row r="6" spans="1:11" ht="15" customHeight="1" x14ac:dyDescent="0.25">
      <c r="A6" s="27" t="s">
        <v>0</v>
      </c>
      <c r="B6" s="27" t="s">
        <v>3</v>
      </c>
      <c r="C6" s="27" t="s">
        <v>1</v>
      </c>
      <c r="D6" s="27" t="s">
        <v>14</v>
      </c>
      <c r="E6" s="28" t="s">
        <v>6</v>
      </c>
      <c r="F6" s="29" t="s">
        <v>5</v>
      </c>
    </row>
    <row r="7" spans="1:11" ht="9.75" customHeight="1" x14ac:dyDescent="0.25">
      <c r="A7" s="27"/>
      <c r="B7" s="27"/>
      <c r="C7" s="27"/>
      <c r="D7" s="27"/>
      <c r="E7" s="28"/>
      <c r="F7" s="29"/>
    </row>
    <row r="8" spans="1:11" ht="4.5" customHeight="1" x14ac:dyDescent="0.25">
      <c r="A8" s="27"/>
      <c r="B8" s="27"/>
      <c r="C8" s="27"/>
      <c r="D8" s="27"/>
      <c r="E8" s="28"/>
      <c r="F8" s="29"/>
    </row>
    <row r="9" spans="1:11" ht="60.75" customHeight="1" x14ac:dyDescent="0.25">
      <c r="A9" s="14">
        <v>1</v>
      </c>
      <c r="B9" s="12" t="s">
        <v>36</v>
      </c>
      <c r="C9" s="8"/>
      <c r="D9" s="8"/>
      <c r="E9" s="8"/>
      <c r="F9" s="8"/>
      <c r="K9" s="3"/>
    </row>
    <row r="10" spans="1:11" ht="60.75" customHeight="1" x14ac:dyDescent="0.25">
      <c r="A10" s="30" t="s">
        <v>19</v>
      </c>
      <c r="B10" s="31" t="s">
        <v>15</v>
      </c>
      <c r="C10" s="32" t="s">
        <v>44</v>
      </c>
      <c r="D10" s="32">
        <v>0</v>
      </c>
      <c r="E10" s="32">
        <v>68</v>
      </c>
      <c r="F10" s="32">
        <v>0</v>
      </c>
      <c r="K10" s="3"/>
    </row>
    <row r="11" spans="1:11" ht="15" customHeight="1" x14ac:dyDescent="0.25">
      <c r="A11" s="11" t="s">
        <v>20</v>
      </c>
      <c r="B11" s="13" t="s">
        <v>16</v>
      </c>
      <c r="C11" s="6" t="s">
        <v>38</v>
      </c>
      <c r="D11" s="6">
        <v>0</v>
      </c>
      <c r="E11" s="4">
        <v>17</v>
      </c>
      <c r="F11" s="5">
        <f t="shared" ref="F11:F15" si="0">D11*E11</f>
        <v>0</v>
      </c>
    </row>
    <row r="12" spans="1:11" ht="30.6" customHeight="1" x14ac:dyDescent="0.25">
      <c r="A12" s="11" t="s">
        <v>21</v>
      </c>
      <c r="B12" s="13" t="s">
        <v>17</v>
      </c>
      <c r="C12" s="6" t="s">
        <v>44</v>
      </c>
      <c r="D12" s="6">
        <v>0</v>
      </c>
      <c r="E12" s="4">
        <v>78.2</v>
      </c>
      <c r="F12" s="5">
        <f t="shared" si="0"/>
        <v>0</v>
      </c>
    </row>
    <row r="13" spans="1:11" ht="30" x14ac:dyDescent="0.25">
      <c r="A13" s="11" t="s">
        <v>22</v>
      </c>
      <c r="B13" s="13" t="s">
        <v>35</v>
      </c>
      <c r="C13" s="6" t="s">
        <v>38</v>
      </c>
      <c r="D13" s="6">
        <v>0</v>
      </c>
      <c r="E13" s="4">
        <v>19.55</v>
      </c>
      <c r="F13" s="5">
        <f t="shared" si="0"/>
        <v>0</v>
      </c>
      <c r="J13" s="1"/>
    </row>
    <row r="14" spans="1:11" ht="45" x14ac:dyDescent="0.25">
      <c r="A14" s="11" t="s">
        <v>23</v>
      </c>
      <c r="B14" s="13" t="s">
        <v>18</v>
      </c>
      <c r="C14" s="6" t="s">
        <v>44</v>
      </c>
      <c r="D14" s="6">
        <v>0</v>
      </c>
      <c r="E14" s="4">
        <v>81.599999999999994</v>
      </c>
      <c r="F14" s="5">
        <f t="shared" si="0"/>
        <v>0</v>
      </c>
    </row>
    <row r="15" spans="1:11" ht="45" x14ac:dyDescent="0.25">
      <c r="A15" s="11" t="s">
        <v>25</v>
      </c>
      <c r="B15" s="13" t="s">
        <v>34</v>
      </c>
      <c r="C15" s="6" t="s">
        <v>38</v>
      </c>
      <c r="D15" s="6">
        <v>0</v>
      </c>
      <c r="E15" s="4">
        <v>20.399999999999999</v>
      </c>
      <c r="F15" s="5">
        <f t="shared" si="0"/>
        <v>0</v>
      </c>
    </row>
    <row r="16" spans="1:11" ht="73.150000000000006" customHeight="1" x14ac:dyDescent="0.25">
      <c r="A16" s="14">
        <v>2</v>
      </c>
      <c r="B16" s="12" t="s">
        <v>37</v>
      </c>
      <c r="C16" s="8"/>
      <c r="D16" s="8"/>
      <c r="E16" s="9"/>
      <c r="F16" s="10"/>
    </row>
    <row r="17" spans="1:10" x14ac:dyDescent="0.25">
      <c r="A17" s="11" t="s">
        <v>19</v>
      </c>
      <c r="B17" s="13" t="s">
        <v>15</v>
      </c>
      <c r="C17" s="6" t="s">
        <v>44</v>
      </c>
      <c r="D17" s="6">
        <v>0</v>
      </c>
      <c r="E17" s="4">
        <v>68</v>
      </c>
      <c r="F17" s="5">
        <f t="shared" ref="F17:F30" si="1">D17*E17</f>
        <v>0</v>
      </c>
    </row>
    <row r="18" spans="1:10" ht="15" customHeight="1" x14ac:dyDescent="0.25">
      <c r="A18" s="11" t="s">
        <v>20</v>
      </c>
      <c r="B18" s="13" t="s">
        <v>16</v>
      </c>
      <c r="C18" s="6" t="s">
        <v>38</v>
      </c>
      <c r="D18" s="6">
        <v>0</v>
      </c>
      <c r="E18" s="4">
        <v>17</v>
      </c>
      <c r="F18" s="5">
        <f t="shared" si="1"/>
        <v>0</v>
      </c>
    </row>
    <row r="19" spans="1:10" ht="30" x14ac:dyDescent="0.25">
      <c r="A19" s="11" t="s">
        <v>21</v>
      </c>
      <c r="B19" s="13" t="s">
        <v>17</v>
      </c>
      <c r="C19" s="6" t="s">
        <v>44</v>
      </c>
      <c r="D19" s="6">
        <v>0</v>
      </c>
      <c r="E19" s="4">
        <v>78.2</v>
      </c>
      <c r="F19" s="5">
        <f t="shared" si="1"/>
        <v>0</v>
      </c>
    </row>
    <row r="20" spans="1:10" ht="30" x14ac:dyDescent="0.25">
      <c r="A20" s="11" t="s">
        <v>22</v>
      </c>
      <c r="B20" s="13" t="s">
        <v>35</v>
      </c>
      <c r="C20" s="6" t="s">
        <v>38</v>
      </c>
      <c r="D20" s="6">
        <v>0</v>
      </c>
      <c r="E20" s="4">
        <v>19.55</v>
      </c>
      <c r="F20" s="5">
        <f t="shared" si="1"/>
        <v>0</v>
      </c>
      <c r="J20" s="1"/>
    </row>
    <row r="21" spans="1:10" ht="45" x14ac:dyDescent="0.25">
      <c r="A21" s="11" t="s">
        <v>23</v>
      </c>
      <c r="B21" s="13" t="s">
        <v>18</v>
      </c>
      <c r="C21" s="6" t="s">
        <v>44</v>
      </c>
      <c r="D21" s="6">
        <v>0</v>
      </c>
      <c r="E21" s="4">
        <v>81.599999999999994</v>
      </c>
      <c r="F21" s="5">
        <f t="shared" si="1"/>
        <v>0</v>
      </c>
    </row>
    <row r="22" spans="1:10" ht="45" x14ac:dyDescent="0.25">
      <c r="A22" s="11" t="s">
        <v>25</v>
      </c>
      <c r="B22" s="13" t="s">
        <v>34</v>
      </c>
      <c r="C22" s="6" t="s">
        <v>38</v>
      </c>
      <c r="D22" s="6">
        <v>0</v>
      </c>
      <c r="E22" s="4">
        <v>20.399999999999999</v>
      </c>
      <c r="F22" s="5">
        <f t="shared" si="1"/>
        <v>0</v>
      </c>
    </row>
    <row r="23" spans="1:10" ht="59.45" customHeight="1" x14ac:dyDescent="0.25">
      <c r="A23" s="14">
        <v>3</v>
      </c>
      <c r="B23" s="12" t="s">
        <v>45</v>
      </c>
      <c r="C23" s="8"/>
      <c r="D23" s="8"/>
      <c r="E23" s="9"/>
      <c r="F23" s="10"/>
    </row>
    <row r="24" spans="1:10" ht="35.450000000000003" customHeight="1" x14ac:dyDescent="0.25">
      <c r="A24" s="11" t="s">
        <v>19</v>
      </c>
      <c r="B24" s="13" t="s">
        <v>15</v>
      </c>
      <c r="C24" s="6" t="s">
        <v>44</v>
      </c>
      <c r="D24" s="6">
        <v>0</v>
      </c>
      <c r="E24" s="4">
        <v>68</v>
      </c>
      <c r="F24" s="5">
        <f t="shared" ref="F24:F29" si="2">D24*E24</f>
        <v>0</v>
      </c>
    </row>
    <row r="25" spans="1:10" ht="35.450000000000003" customHeight="1" x14ac:dyDescent="0.25">
      <c r="A25" s="11" t="s">
        <v>20</v>
      </c>
      <c r="B25" s="13" t="s">
        <v>16</v>
      </c>
      <c r="C25" s="6" t="s">
        <v>38</v>
      </c>
      <c r="D25" s="6">
        <v>0</v>
      </c>
      <c r="E25" s="4">
        <v>17</v>
      </c>
      <c r="F25" s="5">
        <f t="shared" si="2"/>
        <v>0</v>
      </c>
    </row>
    <row r="26" spans="1:10" ht="35.450000000000003" customHeight="1" x14ac:dyDescent="0.25">
      <c r="A26" s="11" t="s">
        <v>21</v>
      </c>
      <c r="B26" s="13" t="s">
        <v>17</v>
      </c>
      <c r="C26" s="6" t="s">
        <v>44</v>
      </c>
      <c r="D26" s="6">
        <v>0</v>
      </c>
      <c r="E26" s="4">
        <v>78.2</v>
      </c>
      <c r="F26" s="5">
        <f t="shared" si="2"/>
        <v>0</v>
      </c>
    </row>
    <row r="27" spans="1:10" ht="35.450000000000003" customHeight="1" x14ac:dyDescent="0.25">
      <c r="A27" s="11" t="s">
        <v>22</v>
      </c>
      <c r="B27" s="13" t="s">
        <v>35</v>
      </c>
      <c r="C27" s="6" t="s">
        <v>38</v>
      </c>
      <c r="D27" s="6">
        <v>0</v>
      </c>
      <c r="E27" s="4">
        <v>19.55</v>
      </c>
      <c r="F27" s="5">
        <f t="shared" si="2"/>
        <v>0</v>
      </c>
    </row>
    <row r="28" spans="1:10" ht="46.5" customHeight="1" x14ac:dyDescent="0.25">
      <c r="A28" s="11" t="s">
        <v>23</v>
      </c>
      <c r="B28" s="13" t="s">
        <v>18</v>
      </c>
      <c r="C28" s="6" t="s">
        <v>44</v>
      </c>
      <c r="D28" s="6">
        <v>0</v>
      </c>
      <c r="E28" s="4">
        <v>81.599999999999994</v>
      </c>
      <c r="F28" s="5">
        <f t="shared" si="2"/>
        <v>0</v>
      </c>
    </row>
    <row r="29" spans="1:10" ht="45" customHeight="1" x14ac:dyDescent="0.25">
      <c r="A29" s="11" t="s">
        <v>25</v>
      </c>
      <c r="B29" s="13" t="s">
        <v>34</v>
      </c>
      <c r="C29" s="6" t="s">
        <v>38</v>
      </c>
      <c r="D29" s="6">
        <v>0</v>
      </c>
      <c r="E29" s="4">
        <v>20.399999999999999</v>
      </c>
      <c r="F29" s="5">
        <f t="shared" si="2"/>
        <v>0</v>
      </c>
    </row>
    <row r="30" spans="1:10" ht="29.45" customHeight="1" x14ac:dyDescent="0.25">
      <c r="A30" s="11" t="s">
        <v>26</v>
      </c>
      <c r="B30" s="13" t="s">
        <v>24</v>
      </c>
      <c r="C30" s="6" t="s">
        <v>4</v>
      </c>
      <c r="D30" s="6">
        <v>0</v>
      </c>
      <c r="E30" s="4">
        <v>1.1499999999999999</v>
      </c>
      <c r="F30" s="5">
        <f t="shared" si="1"/>
        <v>0</v>
      </c>
    </row>
    <row r="31" spans="1:10" ht="57" x14ac:dyDescent="0.25">
      <c r="A31" s="14">
        <v>4</v>
      </c>
      <c r="B31" s="12" t="s">
        <v>28</v>
      </c>
      <c r="C31" s="6"/>
      <c r="D31" s="6">
        <v>0</v>
      </c>
      <c r="E31" s="4">
        <v>127.5</v>
      </c>
      <c r="F31" s="5">
        <f>D31*E31</f>
        <v>0</v>
      </c>
    </row>
    <row r="32" spans="1:10" ht="114" x14ac:dyDescent="0.25">
      <c r="A32" s="14">
        <v>5</v>
      </c>
      <c r="B32" s="12" t="s">
        <v>46</v>
      </c>
      <c r="C32" s="6" t="s">
        <v>2</v>
      </c>
      <c r="D32" s="6">
        <v>0</v>
      </c>
      <c r="E32" s="4">
        <v>12.1</v>
      </c>
      <c r="F32" s="5">
        <f>D32*E32</f>
        <v>0</v>
      </c>
    </row>
    <row r="33" spans="1:6" ht="24.75" customHeight="1" x14ac:dyDescent="0.25">
      <c r="A33" s="15" t="s">
        <v>32</v>
      </c>
      <c r="B33" s="12" t="s">
        <v>33</v>
      </c>
      <c r="C33" s="6"/>
      <c r="D33" s="6"/>
      <c r="E33" s="4"/>
      <c r="F33" s="5"/>
    </row>
    <row r="34" spans="1:6" ht="24.75" customHeight="1" x14ac:dyDescent="0.25">
      <c r="A34" s="11" t="s">
        <v>19</v>
      </c>
      <c r="B34" s="13" t="s">
        <v>15</v>
      </c>
      <c r="C34" s="6" t="s">
        <v>44</v>
      </c>
      <c r="D34" s="6">
        <v>0</v>
      </c>
      <c r="E34" s="4">
        <v>68</v>
      </c>
      <c r="F34" s="5">
        <f t="shared" ref="F34:F39" si="3">D34*E34</f>
        <v>0</v>
      </c>
    </row>
    <row r="35" spans="1:6" ht="24.75" customHeight="1" x14ac:dyDescent="0.25">
      <c r="A35" s="11" t="s">
        <v>20</v>
      </c>
      <c r="B35" s="13" t="s">
        <v>39</v>
      </c>
      <c r="C35" s="6" t="s">
        <v>38</v>
      </c>
      <c r="D35" s="6">
        <v>0</v>
      </c>
      <c r="E35" s="4">
        <v>17</v>
      </c>
      <c r="F35" s="5">
        <f t="shared" si="3"/>
        <v>0</v>
      </c>
    </row>
    <row r="36" spans="1:6" ht="30" x14ac:dyDescent="0.25">
      <c r="A36" s="11" t="s">
        <v>21</v>
      </c>
      <c r="B36" s="13" t="s">
        <v>17</v>
      </c>
      <c r="C36" s="6" t="s">
        <v>44</v>
      </c>
      <c r="D36" s="6">
        <v>0</v>
      </c>
      <c r="E36" s="4">
        <v>78.2</v>
      </c>
      <c r="F36" s="5">
        <f t="shared" si="3"/>
        <v>0</v>
      </c>
    </row>
    <row r="37" spans="1:6" ht="30" x14ac:dyDescent="0.25">
      <c r="A37" s="11" t="s">
        <v>22</v>
      </c>
      <c r="B37" s="13" t="s">
        <v>35</v>
      </c>
      <c r="C37" s="6" t="s">
        <v>38</v>
      </c>
      <c r="D37" s="6">
        <v>0</v>
      </c>
      <c r="E37" s="4">
        <v>19.55</v>
      </c>
      <c r="F37" s="5">
        <f t="shared" si="3"/>
        <v>0</v>
      </c>
    </row>
    <row r="38" spans="1:6" ht="45" x14ac:dyDescent="0.25">
      <c r="A38" s="11" t="s">
        <v>23</v>
      </c>
      <c r="B38" s="13" t="s">
        <v>18</v>
      </c>
      <c r="C38" s="6" t="s">
        <v>44</v>
      </c>
      <c r="D38" s="6">
        <v>0</v>
      </c>
      <c r="E38" s="4">
        <v>81.599999999999994</v>
      </c>
      <c r="F38" s="5">
        <f t="shared" si="3"/>
        <v>0</v>
      </c>
    </row>
    <row r="39" spans="1:6" ht="45" x14ac:dyDescent="0.25">
      <c r="A39" s="11" t="s">
        <v>25</v>
      </c>
      <c r="B39" s="13" t="s">
        <v>34</v>
      </c>
      <c r="C39" s="6" t="s">
        <v>38</v>
      </c>
      <c r="D39" s="6">
        <v>0</v>
      </c>
      <c r="E39" s="4">
        <v>20.399999999999999</v>
      </c>
      <c r="F39" s="5">
        <f t="shared" si="3"/>
        <v>0</v>
      </c>
    </row>
    <row r="40" spans="1:6" ht="73.5" customHeight="1" x14ac:dyDescent="0.25">
      <c r="A40" s="26" t="s">
        <v>29</v>
      </c>
      <c r="B40" s="26"/>
      <c r="C40" s="25" t="s">
        <v>30</v>
      </c>
      <c r="D40" s="25"/>
      <c r="E40" s="25"/>
      <c r="F40" s="10">
        <f>SUM(F11:F39)</f>
        <v>0</v>
      </c>
    </row>
    <row r="41" spans="1:6" ht="63.75" customHeight="1" x14ac:dyDescent="0.25">
      <c r="A41" s="16" t="s">
        <v>43</v>
      </c>
      <c r="B41" s="16"/>
      <c r="C41" s="16"/>
      <c r="D41" s="16"/>
      <c r="E41" s="16"/>
      <c r="F41" s="16"/>
    </row>
    <row r="42" spans="1:6" ht="36.75" customHeight="1" x14ac:dyDescent="0.25">
      <c r="A42" s="17" t="s">
        <v>42</v>
      </c>
      <c r="B42" s="17"/>
      <c r="C42" s="17"/>
      <c r="D42" s="17"/>
      <c r="E42" s="18" t="s">
        <v>31</v>
      </c>
      <c r="F42" s="18"/>
    </row>
    <row r="43" spans="1:6" ht="34.5" customHeight="1" x14ac:dyDescent="0.25">
      <c r="A43" s="17" t="s">
        <v>41</v>
      </c>
      <c r="B43" s="17"/>
      <c r="C43" s="17"/>
      <c r="D43" s="17"/>
      <c r="E43" s="18"/>
      <c r="F43" s="18"/>
    </row>
    <row r="44" spans="1:6" ht="36.75" customHeight="1" x14ac:dyDescent="0.25">
      <c r="A44" s="17" t="s">
        <v>40</v>
      </c>
      <c r="B44" s="17"/>
      <c r="C44" s="17"/>
      <c r="D44" s="17"/>
      <c r="E44" s="18"/>
      <c r="F44" s="18"/>
    </row>
  </sheetData>
  <mergeCells count="20">
    <mergeCell ref="C40:E40"/>
    <mergeCell ref="A40:B40"/>
    <mergeCell ref="D6:D8"/>
    <mergeCell ref="E6:E8"/>
    <mergeCell ref="F6:F8"/>
    <mergeCell ref="A6:A8"/>
    <mergeCell ref="B6:B8"/>
    <mergeCell ref="C6:C8"/>
    <mergeCell ref="A2:A3"/>
    <mergeCell ref="A4:A5"/>
    <mergeCell ref="B2:B3"/>
    <mergeCell ref="B4:F5"/>
    <mergeCell ref="C2:E2"/>
    <mergeCell ref="C3:D3"/>
    <mergeCell ref="E3:F3"/>
    <mergeCell ref="A41:F41"/>
    <mergeCell ref="A42:D42"/>
    <mergeCell ref="A43:D43"/>
    <mergeCell ref="A44:D44"/>
    <mergeCell ref="E42:F44"/>
  </mergeCells>
  <pageMargins left="0.35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3" sqref="A13:XFD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Iwona</cp:lastModifiedBy>
  <cp:lastPrinted>2022-09-26T08:16:55Z</cp:lastPrinted>
  <dcterms:created xsi:type="dcterms:W3CDTF">2020-12-28T09:03:22Z</dcterms:created>
  <dcterms:modified xsi:type="dcterms:W3CDTF">2024-01-03T13:57:06Z</dcterms:modified>
</cp:coreProperties>
</file>